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928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1122f4c81c71b2f9/VISBO 2022 Sales ^0 Marketing/VISBO Sales ^0 Marketing/Story/Website/Doku/Excel Vorlagen/Jan 2023/"/>
    </mc:Choice>
  </mc:AlternateContent>
  <xr:revisionPtr revIDLastSave="1" documentId="13_ncr:1_{DD063047-8226-4A47-97CA-4F80EA82307F}" xr6:coauthVersionLast="47" xr6:coauthVersionMax="47" xr10:uidLastSave="{22EECE46-82A2-4F7E-B4CC-6F48DEEF2E85}"/>
  <bookViews>
    <workbookView xWindow="-120" yWindow="-120" windowWidth="29040" windowHeight="15990" xr2:uid="{00000000-000D-0000-FFFF-FFFF00000000}"/>
  </bookViews>
  <sheets>
    <sheet name="Batch List" sheetId="4" r:id="rId1"/>
    <sheet name="Tabelle2" sheetId="2" r:id="rId2"/>
  </sheets>
  <definedNames>
    <definedName name="_xlnm._FilterDatabase" localSheetId="0" hidden="1">'Batch List'!$A$1:$N$36</definedName>
    <definedName name="Anwendungen">Tabelle2!$C$1:$C$5</definedName>
    <definedName name="BusinessUnits">Tabelle2!$B$1:$B$4</definedName>
    <definedName name="faktor">Tabelle2!$O$1</definedName>
    <definedName name="Vorlagen">Tabelle2!$A$1:$A$3</definedName>
  </definedNames>
  <calcPr calcId="181029"/>
</workbook>
</file>

<file path=xl/calcChain.xml><?xml version="1.0" encoding="utf-8"?>
<calcChain xmlns="http://schemas.openxmlformats.org/spreadsheetml/2006/main">
  <c r="H22" i="4" l="1"/>
  <c r="H20" i="4"/>
  <c r="H17" i="4"/>
  <c r="H18" i="4"/>
  <c r="H19" i="4"/>
  <c r="H21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15" i="4"/>
  <c r="H16" i="4"/>
  <c r="H14" i="4"/>
  <c r="H7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tom</author>
    <author>Tom</author>
  </authors>
  <commentList>
    <comment ref="A1" authorId="0" shapeId="0" xr:uid="{00000000-0006-0000-0000-000001000000}">
      <text>
        <r>
          <rPr>
            <sz val="11"/>
            <color theme="1"/>
            <rFont val="Calibri"/>
            <family val="2"/>
            <scheme val="minor"/>
          </rPr>
          <t xml:space="preserve">der eindeutige Name eines Projekts; wenn das Projekt bereits in der Datenbank existiert, wird eine neue Version auf Basis dieser Daten geschrieben; 
wenn das Projekt noch nicht existiert wird sowohl eine Baseline als auch zur Baseline identische erste Panungsversion geschrieben. </t>
        </r>
      </text>
    </comment>
    <comment ref="B1" authorId="1" shapeId="0" xr:uid="{AEBDF188-768F-424E-A3F5-5A710166FC60}">
      <text>
        <r>
          <rPr>
            <sz val="9"/>
            <color indexed="81"/>
            <rFont val="Segoe UI"/>
            <charset val="1"/>
          </rPr>
          <t xml:space="preserve">leer: es handelt sich um die Basis Variante = aktueller Planungs-Stand
ein Name ist angegeben: es wird eine Projekt-Variante mit diesem Namen angelegt
</t>
        </r>
      </text>
    </comment>
    <comment ref="C1" authorId="1" shapeId="0" xr:uid="{44CD05B6-4B6C-4E40-B0E1-096938F0A729}">
      <text>
        <r>
          <rPr>
            <sz val="9"/>
            <color indexed="81"/>
            <rFont val="Segoe UI"/>
            <family val="2"/>
          </rPr>
          <t>das Projekt Template; 
kann eine beliebig tiefe Projekt-Struktur enthalten sowie typische Lieferumfänge   und typische Ressourcen- und Skillbedarfe.</t>
        </r>
      </text>
    </comment>
    <comment ref="D1" authorId="1" shapeId="0" xr:uid="{1D9C99AB-E05B-417C-B361-D06DFD1ED6FF}">
      <text>
        <r>
          <rPr>
            <sz val="9"/>
            <color indexed="81"/>
            <rFont val="Segoe UI"/>
            <charset val="1"/>
          </rPr>
          <t xml:space="preserve">optional:
Angabe verantwortlicher Projektleiter
</t>
        </r>
      </text>
    </comment>
    <comment ref="E1" authorId="1" shapeId="0" xr:uid="{9677D224-A283-4DD0-AEC3-719EE0732972}">
      <text>
        <r>
          <rPr>
            <sz val="9"/>
            <color indexed="81"/>
            <rFont val="Segoe UI"/>
            <family val="2"/>
          </rPr>
          <t>Optional: 
Start-Datum des Projektes; muss vor  dem Ende-Datum  liegen, wenn beide angegeben sind. 
Wenn Start-Datum angegeben ist, aber weder Ende-Datum noch Dauer angegeben ist, wird die Dauer der Vorlage zugrundegelegt.</t>
        </r>
        <r>
          <rPr>
            <sz val="9"/>
            <color indexed="81"/>
            <rFont val="Segoe UI"/>
            <charset val="1"/>
          </rPr>
          <t xml:space="preserve">
</t>
        </r>
      </text>
    </comment>
    <comment ref="F1" authorId="1" shapeId="0" xr:uid="{9E840777-7612-4D61-94A0-9788E3B11021}">
      <text>
        <r>
          <rPr>
            <sz val="9"/>
            <color indexed="81"/>
            <rFont val="Segoe UI"/>
            <family val="2"/>
          </rPr>
          <t>Optional: 
Ende-Datum des Projektes; muss nach dem Startdatum liegen, wenn beide angegeben sind. 
Wenn Ende-Datum angegeben ist, aber weder Start-Datum noch Dauer angegeben ist, wird die Dauer der Vorlage zugrundegelegt.</t>
        </r>
      </text>
    </comment>
    <comment ref="G1" authorId="0" shapeId="0" xr:uid="{00000000-0006-0000-0000-000002000000}">
      <text>
        <r>
          <rPr>
            <sz val="9"/>
            <color indexed="81"/>
            <rFont val="Segoe UI"/>
            <family val="2"/>
          </rPr>
          <t xml:space="preserve">Optional: 
Dauer des Projektes in Tagen; kann nur in Verbindung mit Startdatum </t>
        </r>
        <r>
          <rPr>
            <b/>
            <sz val="9"/>
            <color indexed="81"/>
            <rFont val="Segoe UI"/>
            <family val="2"/>
          </rPr>
          <t>oder</t>
        </r>
        <r>
          <rPr>
            <sz val="9"/>
            <color indexed="81"/>
            <rFont val="Segoe UI"/>
            <family val="2"/>
          </rPr>
          <t xml:space="preserve"> Ende-Datum angegeben werden.</t>
        </r>
      </text>
    </comment>
    <comment ref="H1" authorId="0" shapeId="0" xr:uid="{00000000-0006-0000-0000-000003000000}">
      <text>
        <r>
          <rPr>
            <sz val="9"/>
            <color indexed="81"/>
            <rFont val="Segoe UI"/>
            <family val="2"/>
          </rPr>
          <t xml:space="preserve">wenn das Template typische Ressourcen-, Skill und Kostenbedarfe enthält , dann werden die Ressourcen-Bedarfe so gewählt, dass genau der Budget Wert getroffen wird und ausserdem die gleiche Verteil-Charakteristik wie im Template vorliegt.  
Schlüsselwort calcNeeded errechnet aus einer Angabe für Ressourcen- bzw Kostenbedarfe in Spalten I, J das notwendige Budget; </t>
        </r>
      </text>
    </comment>
    <comment ref="I1" authorId="0" shapeId="0" xr:uid="{00000000-0006-0000-0000-000004000000}">
      <text>
        <r>
          <rPr>
            <sz val="9"/>
            <color indexed="81"/>
            <rFont val="Segoe UI"/>
            <family val="2"/>
          </rPr>
          <t xml:space="preserve">Optional: 
Angabe von &lt;Ressource&gt;:Anzahl Tage 
Mehrere Angaben können durch # getrennt werden
bitte Bedarf in PT (Personentagen angeben); der Ressourcen-Name muss einem Namen bzw. Alias Namen in der Organisations-Datei entsprechen; </t>
        </r>
      </text>
    </comment>
    <comment ref="J1" authorId="0" shapeId="0" xr:uid="{00000000-0006-0000-0000-000005000000}">
      <text>
        <r>
          <rPr>
            <sz val="9"/>
            <color indexed="81"/>
            <rFont val="Segoe UI"/>
            <family val="2"/>
          </rPr>
          <t xml:space="preserve">Optional: 
Angabe von &lt;Kostenart&gt;:Anzahl Tage 
Mehrere Angaben können durch # getrennt werden
bitte Bedarf in T€ (Tausend Euro) ; der Kostenart-Name muss einem Namen in der Organisations-Datei entsprechen; </t>
        </r>
        <r>
          <rPr>
            <sz val="12"/>
            <color indexed="81"/>
            <rFont val="Tahoma"/>
            <family val="2"/>
          </rPr>
          <t xml:space="preserve">
</t>
        </r>
      </text>
    </comment>
    <comment ref="K1" authorId="1" shapeId="0" xr:uid="{CF5D00FD-C804-4FB2-9223-D0F660723EBB}">
      <text>
        <r>
          <rPr>
            <sz val="9"/>
            <color indexed="81"/>
            <rFont val="Segoe UI"/>
            <family val="2"/>
          </rPr>
          <t>Risiko-Kennzahl zwischen 0 ..10
0: kein Risiko
10: sehr hohes Risiko</t>
        </r>
        <r>
          <rPr>
            <b/>
            <sz val="9"/>
            <color indexed="81"/>
            <rFont val="Segoe UI"/>
            <family val="2"/>
          </rPr>
          <t xml:space="preserve">
</t>
        </r>
      </text>
    </comment>
    <comment ref="L1" authorId="1" shapeId="0" xr:uid="{97DF54D2-4CEA-4EBE-969D-E3C5A417A721}">
      <text>
        <r>
          <rPr>
            <sz val="9"/>
            <color indexed="81"/>
            <rFont val="Segoe UI"/>
            <family val="2"/>
          </rPr>
          <t xml:space="preserve">Kennzahl für den strategischen Fit zwischen 0 ..10
0: passt nicht zur Strategie 
10 : passt excellent zur Strategie </t>
        </r>
      </text>
    </comment>
    <comment ref="M1" authorId="1" shapeId="0" xr:uid="{CB4CC5C3-CE55-4024-ADE3-990E669B3D59}">
      <text>
        <r>
          <rPr>
            <sz val="9"/>
            <color indexed="81"/>
            <rFont val="Segoe UI"/>
            <family val="2"/>
          </rPr>
          <t xml:space="preserve">optional: 
Muss eine der in der Customization defineirten Business Units sein; 
</t>
        </r>
      </text>
    </comment>
    <comment ref="N1" authorId="1" shapeId="0" xr:uid="{A67A8FB5-B1D8-4970-BEDA-9361F4C4CC06}">
      <text>
        <r>
          <rPr>
            <sz val="9"/>
            <color indexed="81"/>
            <rFont val="Segoe UI"/>
            <family val="2"/>
          </rPr>
          <t xml:space="preserve">Optional: 
die Beschreibung Ziele des Projektes in Freitext
</t>
        </r>
      </text>
    </comment>
  </commentList>
</comments>
</file>

<file path=xl/sharedStrings.xml><?xml version="1.0" encoding="utf-8"?>
<sst xmlns="http://schemas.openxmlformats.org/spreadsheetml/2006/main" count="178" uniqueCount="65">
  <si>
    <t>Budget [T€]</t>
  </si>
  <si>
    <t>Business Unit</t>
  </si>
  <si>
    <t>Name</t>
  </si>
  <si>
    <t>Sales</t>
  </si>
  <si>
    <t>SAP</t>
  </si>
  <si>
    <t>CRM</t>
  </si>
  <si>
    <t>PM</t>
  </si>
  <si>
    <t>CAD</t>
  </si>
  <si>
    <t>HR</t>
  </si>
  <si>
    <t xml:space="preserve">Entwicklung eines … </t>
  </si>
  <si>
    <t>Variant</t>
  </si>
  <si>
    <t>Template</t>
  </si>
  <si>
    <t>Responsible</t>
  </si>
  <si>
    <t>Start</t>
  </si>
  <si>
    <t>End</t>
  </si>
  <si>
    <t>Duration [Days]</t>
  </si>
  <si>
    <t>Resources
[PD]</t>
  </si>
  <si>
    <t>Other Cost
[T€]</t>
  </si>
  <si>
    <t>Risk</t>
  </si>
  <si>
    <t>Strategy</t>
  </si>
  <si>
    <t>Description</t>
  </si>
  <si>
    <t>Projekt 001</t>
  </si>
  <si>
    <t>Projekt 002</t>
  </si>
  <si>
    <t>Projekt 003</t>
  </si>
  <si>
    <t>Projekt 004</t>
  </si>
  <si>
    <t>Projekt 005</t>
  </si>
  <si>
    <t>3M L</t>
  </si>
  <si>
    <t>Projekt 006</t>
  </si>
  <si>
    <t>Projekt 007</t>
  </si>
  <si>
    <t>Projekt 008</t>
  </si>
  <si>
    <t>Projekt 009</t>
  </si>
  <si>
    <t>calcNeeded</t>
  </si>
  <si>
    <t>Lizenzkosten:70</t>
  </si>
  <si>
    <t>Lizenzkosten:40</t>
  </si>
  <si>
    <t>Simple Project Template</t>
  </si>
  <si>
    <t>Agile Execution Template</t>
  </si>
  <si>
    <t>IT PEP Execution Template</t>
  </si>
  <si>
    <t>BU1</t>
  </si>
  <si>
    <t>BU2</t>
  </si>
  <si>
    <t>BU3</t>
  </si>
  <si>
    <t>Projekt 010</t>
  </si>
  <si>
    <t>Projekt 011</t>
  </si>
  <si>
    <t>Projekt 012</t>
  </si>
  <si>
    <t>Projekt 013</t>
  </si>
  <si>
    <t>Projekt 014</t>
  </si>
  <si>
    <t>Projekt 015</t>
  </si>
  <si>
    <t>Projekt 016</t>
  </si>
  <si>
    <t>Projekt 017</t>
  </si>
  <si>
    <t>Projekt 018</t>
  </si>
  <si>
    <t>Projekt 019</t>
  </si>
  <si>
    <t>Projekt 020</t>
  </si>
  <si>
    <t>Projekt 021</t>
  </si>
  <si>
    <t>Projekt 022</t>
  </si>
  <si>
    <t>Projekt 023</t>
  </si>
  <si>
    <t>Projekt 024</t>
  </si>
  <si>
    <t>Projekt 025</t>
  </si>
  <si>
    <t>Projekt 026</t>
  </si>
  <si>
    <t>Projekt 027</t>
  </si>
  <si>
    <t>Projekt 028</t>
  </si>
  <si>
    <t>Projekt 029</t>
  </si>
  <si>
    <t>Projekt 030</t>
  </si>
  <si>
    <t>faktor</t>
  </si>
  <si>
    <t>Entwickler:120#Tester:90</t>
  </si>
  <si>
    <t>Entwickler:60#Tester:40</t>
  </si>
  <si>
    <t>6ML + 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</si>
</sst>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2"/>
      <color indexed="81"/>
      <name val="Tahoma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8"/>
      <name val="Calibri"/>
      <family val="2"/>
      <scheme val="minor"/>
    </font>
    <font>
      <sz val="9"/>
      <color indexed="81"/>
      <name val="Segoe UI"/>
      <charset val="1"/>
    </font>
    <font>
      <sz val="9"/>
      <color indexed="81"/>
      <name val="Segoe UI"/>
      <family val="2"/>
    </font>
    <font>
      <b/>
      <sz val="9"/>
      <color indexed="81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3" fillId="0" borderId="0"/>
    <xf numFmtId="0" fontId="2" fillId="0" borderId="0"/>
    <xf numFmtId="0" fontId="4" fillId="0" borderId="0"/>
  </cellStyleXfs>
  <cellXfs count="11">
    <xf numFmtId="0" fontId="0" fillId="0" borderId="0" xfId="0"/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center" vertical="center" wrapText="1"/>
    </xf>
    <xf numFmtId="1" fontId="0" fillId="0" borderId="0" xfId="0" applyNumberFormat="1"/>
    <xf numFmtId="14" fontId="0" fillId="0" borderId="0" xfId="0" applyNumberFormat="1"/>
    <xf numFmtId="4" fontId="2" fillId="0" borderId="0" xfId="2" applyNumberFormat="1"/>
    <xf numFmtId="2" fontId="3" fillId="0" borderId="0" xfId="1" applyNumberFormat="1"/>
    <xf numFmtId="0" fontId="0" fillId="0" borderId="0" xfId="2" applyFont="1"/>
    <xf numFmtId="0" fontId="0" fillId="0" borderId="0" xfId="2" applyFont="1" applyAlignment="1">
      <alignment horizontal="center"/>
    </xf>
    <xf numFmtId="2" fontId="3" fillId="0" borderId="0" xfId="1" applyNumberFormat="1" applyAlignment="1">
      <alignment horizontal="right"/>
    </xf>
    <xf numFmtId="4" fontId="0" fillId="0" borderId="0" xfId="2" applyNumberFormat="1" applyFont="1"/>
  </cellXfs>
  <cellStyles count="4">
    <cellStyle name="Normal 2" xfId="3" xr:uid="{00000000-0005-0000-0000-000000000000}"/>
    <cellStyle name="Normal 3" xfId="2" xr:uid="{00000000-0005-0000-0000-000001000000}"/>
    <cellStyle name="Standard" xfId="0" builtinId="0"/>
    <cellStyle name="Standard 2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68"/>
  <sheetViews>
    <sheetView tabSelected="1" defaultGridColor="0" colorId="22" zoomScale="90" zoomScaleNormal="90" workbookViewId="0">
      <selection activeCell="C2" sqref="C2"/>
    </sheetView>
  </sheetViews>
  <sheetFormatPr baseColWidth="10" defaultColWidth="11.42578125" defaultRowHeight="15" x14ac:dyDescent="0.25"/>
  <cols>
    <col min="1" max="1" width="23" customWidth="1"/>
    <col min="2" max="2" width="8.85546875" customWidth="1"/>
    <col min="3" max="3" width="35" customWidth="1"/>
    <col min="4" max="4" width="16.140625" customWidth="1"/>
    <col min="5" max="5" width="11.5703125" customWidth="1"/>
    <col min="6" max="7" width="13.42578125" customWidth="1"/>
    <col min="8" max="8" width="12.5703125" bestFit="1" customWidth="1"/>
    <col min="9" max="9" width="25.85546875" customWidth="1"/>
    <col min="10" max="10" width="17.5703125" customWidth="1"/>
    <col min="11" max="11" width="12.85546875" customWidth="1"/>
    <col min="12" max="12" width="12.42578125" customWidth="1"/>
    <col min="13" max="13" width="16.42578125" customWidth="1"/>
    <col min="14" max="14" width="40.140625" customWidth="1"/>
  </cols>
  <sheetData>
    <row r="1" spans="1:14" ht="46.5" customHeight="1" x14ac:dyDescent="0.25">
      <c r="A1" s="1" t="s">
        <v>2</v>
      </c>
      <c r="B1" s="1" t="s">
        <v>10</v>
      </c>
      <c r="C1" s="1" t="s">
        <v>11</v>
      </c>
      <c r="D1" s="2" t="s">
        <v>12</v>
      </c>
      <c r="E1" s="1" t="s">
        <v>13</v>
      </c>
      <c r="F1" s="1" t="s">
        <v>14</v>
      </c>
      <c r="G1" s="1" t="s">
        <v>15</v>
      </c>
      <c r="H1" s="1" t="s">
        <v>0</v>
      </c>
      <c r="I1" s="2" t="s">
        <v>16</v>
      </c>
      <c r="J1" s="2" t="s">
        <v>17</v>
      </c>
      <c r="K1" s="2" t="s">
        <v>18</v>
      </c>
      <c r="L1" s="1" t="s">
        <v>19</v>
      </c>
      <c r="M1" s="1" t="s">
        <v>1</v>
      </c>
      <c r="N1" s="1" t="s">
        <v>20</v>
      </c>
    </row>
    <row r="2" spans="1:14" x14ac:dyDescent="0.25">
      <c r="A2" t="s">
        <v>21</v>
      </c>
      <c r="C2" t="s">
        <v>36</v>
      </c>
      <c r="D2" s="4"/>
      <c r="E2" s="4">
        <v>44927</v>
      </c>
      <c r="F2" s="4">
        <v>45199</v>
      </c>
      <c r="G2" s="3"/>
      <c r="H2" s="10">
        <v>550</v>
      </c>
      <c r="I2" s="7"/>
      <c r="J2" s="9"/>
      <c r="K2">
        <v>3</v>
      </c>
      <c r="L2">
        <v>8</v>
      </c>
      <c r="M2" s="8" t="s">
        <v>37</v>
      </c>
      <c r="N2" t="s">
        <v>9</v>
      </c>
    </row>
    <row r="3" spans="1:14" x14ac:dyDescent="0.25">
      <c r="A3" t="s">
        <v>21</v>
      </c>
      <c r="B3" t="s">
        <v>26</v>
      </c>
      <c r="C3" t="s">
        <v>36</v>
      </c>
      <c r="D3" s="4"/>
      <c r="E3" s="4">
        <v>45017</v>
      </c>
      <c r="F3" s="4">
        <v>45291</v>
      </c>
      <c r="G3" s="3"/>
      <c r="H3" s="10">
        <v>550</v>
      </c>
      <c r="I3" s="7"/>
      <c r="J3" s="9"/>
      <c r="K3">
        <v>3</v>
      </c>
      <c r="L3">
        <v>8</v>
      </c>
      <c r="M3" s="8" t="s">
        <v>37</v>
      </c>
      <c r="N3" t="s">
        <v>9</v>
      </c>
    </row>
    <row r="4" spans="1:14" x14ac:dyDescent="0.25">
      <c r="A4" t="s">
        <v>21</v>
      </c>
      <c r="B4" t="s">
        <v>64</v>
      </c>
      <c r="C4" t="s">
        <v>36</v>
      </c>
      <c r="D4" s="4"/>
      <c r="E4" s="4">
        <v>45108</v>
      </c>
      <c r="F4" s="4">
        <v>45291</v>
      </c>
      <c r="G4" s="3"/>
      <c r="H4" s="10">
        <v>250</v>
      </c>
      <c r="I4" s="7"/>
      <c r="J4" s="9"/>
      <c r="K4">
        <v>3</v>
      </c>
      <c r="L4">
        <v>8</v>
      </c>
      <c r="M4" s="8" t="s">
        <v>37</v>
      </c>
      <c r="N4" t="s">
        <v>9</v>
      </c>
    </row>
    <row r="5" spans="1:14" x14ac:dyDescent="0.25">
      <c r="A5" t="s">
        <v>22</v>
      </c>
      <c r="C5" t="s">
        <v>36</v>
      </c>
      <c r="D5" s="4"/>
      <c r="E5" s="4"/>
      <c r="F5" s="4">
        <v>45107</v>
      </c>
      <c r="G5" s="3">
        <v>120</v>
      </c>
      <c r="H5" s="5">
        <v>330</v>
      </c>
      <c r="I5" s="7"/>
      <c r="J5" s="6"/>
      <c r="K5">
        <v>8</v>
      </c>
      <c r="L5">
        <v>8</v>
      </c>
      <c r="M5" s="8" t="s">
        <v>37</v>
      </c>
      <c r="N5" t="s">
        <v>9</v>
      </c>
    </row>
    <row r="6" spans="1:14" x14ac:dyDescent="0.25">
      <c r="A6" t="s">
        <v>23</v>
      </c>
      <c r="C6" t="s">
        <v>36</v>
      </c>
      <c r="E6" s="4"/>
      <c r="F6" s="4">
        <v>45107</v>
      </c>
      <c r="G6" s="3">
        <v>90</v>
      </c>
      <c r="H6" s="5">
        <v>280</v>
      </c>
      <c r="K6">
        <v>2</v>
      </c>
      <c r="L6">
        <v>4</v>
      </c>
      <c r="M6" s="8" t="s">
        <v>37</v>
      </c>
      <c r="N6" t="s">
        <v>9</v>
      </c>
    </row>
    <row r="7" spans="1:14" x14ac:dyDescent="0.25">
      <c r="A7" t="s">
        <v>24</v>
      </c>
      <c r="C7" t="s">
        <v>36</v>
      </c>
      <c r="E7" s="4"/>
      <c r="F7" s="4">
        <v>45107</v>
      </c>
      <c r="G7" s="3">
        <v>90</v>
      </c>
      <c r="H7" s="5">
        <f>ROUND(G7*faktor,-1)</f>
        <v>250</v>
      </c>
      <c r="K7">
        <v>6</v>
      </c>
      <c r="L7">
        <v>3</v>
      </c>
      <c r="M7" s="8" t="s">
        <v>37</v>
      </c>
      <c r="N7" t="s">
        <v>9</v>
      </c>
    </row>
    <row r="8" spans="1:14" x14ac:dyDescent="0.25">
      <c r="A8" t="s">
        <v>25</v>
      </c>
      <c r="C8" t="s">
        <v>36</v>
      </c>
      <c r="E8" s="4"/>
      <c r="F8" s="4">
        <v>45107</v>
      </c>
      <c r="G8" s="3">
        <v>120</v>
      </c>
      <c r="H8" s="5">
        <v>350</v>
      </c>
      <c r="K8">
        <v>3</v>
      </c>
      <c r="L8">
        <v>9</v>
      </c>
      <c r="M8" s="8" t="s">
        <v>37</v>
      </c>
      <c r="N8" t="s">
        <v>9</v>
      </c>
    </row>
    <row r="9" spans="1:14" x14ac:dyDescent="0.25">
      <c r="A9" t="s">
        <v>25</v>
      </c>
      <c r="B9" t="s">
        <v>26</v>
      </c>
      <c r="C9" t="s">
        <v>36</v>
      </c>
      <c r="E9" s="4"/>
      <c r="F9" s="4">
        <v>45199</v>
      </c>
      <c r="G9" s="3">
        <v>120</v>
      </c>
      <c r="H9" s="5">
        <v>350</v>
      </c>
      <c r="K9">
        <v>3</v>
      </c>
      <c r="L9">
        <v>9</v>
      </c>
      <c r="M9" s="8" t="s">
        <v>37</v>
      </c>
      <c r="N9" t="s">
        <v>9</v>
      </c>
    </row>
    <row r="10" spans="1:14" x14ac:dyDescent="0.25">
      <c r="A10" t="s">
        <v>27</v>
      </c>
      <c r="C10" t="s">
        <v>34</v>
      </c>
      <c r="F10" s="4">
        <v>45107</v>
      </c>
      <c r="G10" s="3">
        <v>90</v>
      </c>
      <c r="H10" s="5" t="s">
        <v>31</v>
      </c>
      <c r="I10" t="s">
        <v>63</v>
      </c>
      <c r="J10" t="s">
        <v>32</v>
      </c>
      <c r="K10">
        <v>3</v>
      </c>
      <c r="L10">
        <v>7</v>
      </c>
      <c r="M10" s="8" t="s">
        <v>37</v>
      </c>
      <c r="N10" t="s">
        <v>9</v>
      </c>
    </row>
    <row r="11" spans="1:14" x14ac:dyDescent="0.25">
      <c r="A11" t="s">
        <v>28</v>
      </c>
      <c r="C11" t="s">
        <v>35</v>
      </c>
      <c r="F11" s="4">
        <v>45107</v>
      </c>
      <c r="G11" s="3">
        <v>180</v>
      </c>
      <c r="H11" s="5">
        <v>190</v>
      </c>
      <c r="K11">
        <v>1</v>
      </c>
      <c r="L11">
        <v>6</v>
      </c>
      <c r="M11" s="8" t="s">
        <v>37</v>
      </c>
      <c r="N11" t="s">
        <v>9</v>
      </c>
    </row>
    <row r="12" spans="1:14" x14ac:dyDescent="0.25">
      <c r="A12" t="s">
        <v>29</v>
      </c>
      <c r="C12" t="s">
        <v>36</v>
      </c>
      <c r="E12" s="4"/>
      <c r="F12" s="4">
        <v>45107</v>
      </c>
      <c r="G12" s="3">
        <v>150</v>
      </c>
      <c r="H12" s="5">
        <v>440</v>
      </c>
      <c r="K12">
        <v>6</v>
      </c>
      <c r="L12">
        <v>3</v>
      </c>
      <c r="M12" s="8" t="s">
        <v>37</v>
      </c>
      <c r="N12" t="s">
        <v>9</v>
      </c>
    </row>
    <row r="13" spans="1:14" x14ac:dyDescent="0.25">
      <c r="A13" t="s">
        <v>30</v>
      </c>
      <c r="C13" t="s">
        <v>35</v>
      </c>
      <c r="E13" s="4"/>
      <c r="F13" s="4">
        <v>45107</v>
      </c>
      <c r="G13" s="3">
        <v>120</v>
      </c>
      <c r="H13" s="5" t="s">
        <v>31</v>
      </c>
      <c r="I13" t="s">
        <v>62</v>
      </c>
      <c r="J13" t="s">
        <v>33</v>
      </c>
      <c r="K13">
        <v>2</v>
      </c>
      <c r="L13">
        <v>4</v>
      </c>
      <c r="M13" s="8" t="s">
        <v>37</v>
      </c>
      <c r="N13" t="s">
        <v>9</v>
      </c>
    </row>
    <row r="14" spans="1:14" x14ac:dyDescent="0.25">
      <c r="A14" t="s">
        <v>40</v>
      </c>
      <c r="C14" t="s">
        <v>36</v>
      </c>
      <c r="E14" s="4"/>
      <c r="F14" s="4">
        <v>45107</v>
      </c>
      <c r="G14" s="3">
        <v>180</v>
      </c>
      <c r="H14" s="5">
        <f t="shared" ref="H14:H36" si="0">ROUND(G14*faktor,-1)</f>
        <v>500</v>
      </c>
      <c r="K14">
        <v>3</v>
      </c>
      <c r="L14">
        <v>2</v>
      </c>
      <c r="M14" s="8" t="s">
        <v>38</v>
      </c>
      <c r="N14" t="s">
        <v>9</v>
      </c>
    </row>
    <row r="15" spans="1:14" x14ac:dyDescent="0.25">
      <c r="A15" t="s">
        <v>41</v>
      </c>
      <c r="C15" t="s">
        <v>36</v>
      </c>
      <c r="E15" s="4"/>
      <c r="F15" s="4">
        <v>45016</v>
      </c>
      <c r="G15" s="3">
        <v>90</v>
      </c>
      <c r="H15" s="5">
        <f t="shared" si="0"/>
        <v>250</v>
      </c>
      <c r="K15">
        <v>6</v>
      </c>
      <c r="L15">
        <v>5</v>
      </c>
      <c r="M15" s="8" t="s">
        <v>38</v>
      </c>
      <c r="N15" t="s">
        <v>9</v>
      </c>
    </row>
    <row r="16" spans="1:14" x14ac:dyDescent="0.25">
      <c r="A16" t="s">
        <v>42</v>
      </c>
      <c r="C16" t="s">
        <v>36</v>
      </c>
      <c r="E16" s="4"/>
      <c r="F16" s="4">
        <v>45016</v>
      </c>
      <c r="G16" s="3">
        <v>90</v>
      </c>
      <c r="H16" s="5">
        <f t="shared" si="0"/>
        <v>250</v>
      </c>
      <c r="K16">
        <v>2</v>
      </c>
      <c r="L16">
        <v>1</v>
      </c>
      <c r="M16" s="8" t="s">
        <v>38</v>
      </c>
      <c r="N16" t="s">
        <v>9</v>
      </c>
    </row>
    <row r="17" spans="1:14" x14ac:dyDescent="0.25">
      <c r="A17" t="s">
        <v>43</v>
      </c>
      <c r="C17" t="s">
        <v>36</v>
      </c>
      <c r="F17" s="4">
        <v>45107</v>
      </c>
      <c r="G17" s="3">
        <v>90</v>
      </c>
      <c r="H17" s="5">
        <f t="shared" si="0"/>
        <v>250</v>
      </c>
      <c r="K17">
        <v>3</v>
      </c>
      <c r="L17">
        <v>3</v>
      </c>
      <c r="M17" s="8" t="s">
        <v>38</v>
      </c>
      <c r="N17" t="s">
        <v>9</v>
      </c>
    </row>
    <row r="18" spans="1:14" x14ac:dyDescent="0.25">
      <c r="A18" t="s">
        <v>44</v>
      </c>
      <c r="C18" t="s">
        <v>36</v>
      </c>
      <c r="F18" s="4">
        <v>45107</v>
      </c>
      <c r="G18" s="3">
        <v>107</v>
      </c>
      <c r="H18" s="5">
        <f t="shared" si="0"/>
        <v>300</v>
      </c>
      <c r="K18">
        <v>3</v>
      </c>
      <c r="L18">
        <v>6</v>
      </c>
      <c r="M18" s="8" t="s">
        <v>38</v>
      </c>
      <c r="N18" t="s">
        <v>9</v>
      </c>
    </row>
    <row r="19" spans="1:14" x14ac:dyDescent="0.25">
      <c r="A19" t="s">
        <v>45</v>
      </c>
      <c r="C19" t="s">
        <v>36</v>
      </c>
      <c r="F19" s="4">
        <v>45107</v>
      </c>
      <c r="G19" s="3">
        <v>114</v>
      </c>
      <c r="H19" s="5">
        <f t="shared" si="0"/>
        <v>320</v>
      </c>
      <c r="K19">
        <v>5</v>
      </c>
      <c r="L19">
        <v>8</v>
      </c>
      <c r="M19" s="8" t="s">
        <v>38</v>
      </c>
      <c r="N19" t="s">
        <v>9</v>
      </c>
    </row>
    <row r="20" spans="1:14" x14ac:dyDescent="0.25">
      <c r="A20" t="s">
        <v>45</v>
      </c>
      <c r="B20" t="s">
        <v>26</v>
      </c>
      <c r="C20" t="s">
        <v>36</v>
      </c>
      <c r="F20" s="4">
        <v>45199</v>
      </c>
      <c r="G20" s="3">
        <v>114</v>
      </c>
      <c r="H20" s="5">
        <f t="shared" ref="H20" si="1">ROUND(G20*faktor,-1)</f>
        <v>320</v>
      </c>
      <c r="K20">
        <v>5</v>
      </c>
      <c r="L20">
        <v>8</v>
      </c>
      <c r="M20" s="8" t="s">
        <v>38</v>
      </c>
      <c r="N20" t="s">
        <v>9</v>
      </c>
    </row>
    <row r="21" spans="1:14" x14ac:dyDescent="0.25">
      <c r="A21" t="s">
        <v>46</v>
      </c>
      <c r="C21" t="s">
        <v>36</v>
      </c>
      <c r="F21" s="4">
        <v>45107</v>
      </c>
      <c r="G21" s="3">
        <v>120</v>
      </c>
      <c r="H21" s="5">
        <f t="shared" si="0"/>
        <v>340</v>
      </c>
      <c r="K21">
        <v>3</v>
      </c>
      <c r="L21">
        <v>8</v>
      </c>
      <c r="M21" s="8" t="s">
        <v>38</v>
      </c>
      <c r="N21" t="s">
        <v>9</v>
      </c>
    </row>
    <row r="22" spans="1:14" x14ac:dyDescent="0.25">
      <c r="A22" t="s">
        <v>46</v>
      </c>
      <c r="B22" t="s">
        <v>26</v>
      </c>
      <c r="C22" t="s">
        <v>36</v>
      </c>
      <c r="F22" s="4">
        <v>45199</v>
      </c>
      <c r="G22" s="3">
        <v>120</v>
      </c>
      <c r="H22" s="5">
        <f t="shared" ref="H22" si="2">ROUND(G22*faktor,-1)</f>
        <v>340</v>
      </c>
      <c r="K22">
        <v>3</v>
      </c>
      <c r="L22">
        <v>8</v>
      </c>
      <c r="M22" s="8" t="s">
        <v>38</v>
      </c>
      <c r="N22" t="s">
        <v>9</v>
      </c>
    </row>
    <row r="23" spans="1:14" x14ac:dyDescent="0.25">
      <c r="A23" t="s">
        <v>47</v>
      </c>
      <c r="C23" t="s">
        <v>36</v>
      </c>
      <c r="F23" s="4">
        <v>45107</v>
      </c>
      <c r="G23" s="3">
        <v>120</v>
      </c>
      <c r="H23" s="5">
        <f t="shared" si="0"/>
        <v>340</v>
      </c>
      <c r="K23">
        <v>7</v>
      </c>
      <c r="L23">
        <v>5</v>
      </c>
      <c r="M23" s="8" t="s">
        <v>38</v>
      </c>
      <c r="N23" t="s">
        <v>9</v>
      </c>
    </row>
    <row r="24" spans="1:14" x14ac:dyDescent="0.25">
      <c r="A24" t="s">
        <v>48</v>
      </c>
      <c r="C24" t="s">
        <v>36</v>
      </c>
      <c r="F24" s="4">
        <v>45199</v>
      </c>
      <c r="G24" s="3">
        <v>120</v>
      </c>
      <c r="H24" s="5">
        <f t="shared" si="0"/>
        <v>340</v>
      </c>
      <c r="K24">
        <v>5</v>
      </c>
      <c r="L24">
        <v>7</v>
      </c>
      <c r="M24" s="8" t="s">
        <v>38</v>
      </c>
      <c r="N24" t="s">
        <v>9</v>
      </c>
    </row>
    <row r="25" spans="1:14" x14ac:dyDescent="0.25">
      <c r="A25" t="s">
        <v>49</v>
      </c>
      <c r="C25" t="s">
        <v>36</v>
      </c>
      <c r="F25" s="4">
        <v>45199</v>
      </c>
      <c r="G25" s="3">
        <v>127</v>
      </c>
      <c r="H25" s="5">
        <f t="shared" si="0"/>
        <v>360</v>
      </c>
      <c r="K25">
        <v>8</v>
      </c>
      <c r="L25">
        <v>5</v>
      </c>
      <c r="M25" s="8" t="s">
        <v>38</v>
      </c>
      <c r="N25" t="s">
        <v>9</v>
      </c>
    </row>
    <row r="26" spans="1:14" x14ac:dyDescent="0.25">
      <c r="A26" t="s">
        <v>50</v>
      </c>
      <c r="C26" t="s">
        <v>36</v>
      </c>
      <c r="F26" s="4">
        <v>45199</v>
      </c>
      <c r="G26" s="3">
        <v>127</v>
      </c>
      <c r="H26" s="5">
        <f t="shared" si="0"/>
        <v>360</v>
      </c>
      <c r="K26">
        <v>9</v>
      </c>
      <c r="L26">
        <v>4</v>
      </c>
      <c r="M26" s="8" t="s">
        <v>38</v>
      </c>
      <c r="N26" t="s">
        <v>9</v>
      </c>
    </row>
    <row r="27" spans="1:14" x14ac:dyDescent="0.25">
      <c r="A27" t="s">
        <v>51</v>
      </c>
      <c r="C27" t="s">
        <v>36</v>
      </c>
      <c r="F27" s="4">
        <v>45199</v>
      </c>
      <c r="G27" s="3">
        <v>134</v>
      </c>
      <c r="H27" s="5">
        <f t="shared" si="0"/>
        <v>380</v>
      </c>
      <c r="K27">
        <v>5</v>
      </c>
      <c r="L27">
        <v>9</v>
      </c>
      <c r="M27" s="8" t="s">
        <v>38</v>
      </c>
      <c r="N27" t="s">
        <v>9</v>
      </c>
    </row>
    <row r="28" spans="1:14" x14ac:dyDescent="0.25">
      <c r="A28" t="s">
        <v>52</v>
      </c>
      <c r="C28" t="s">
        <v>36</v>
      </c>
      <c r="F28" s="4">
        <v>45199</v>
      </c>
      <c r="G28" s="3">
        <v>134</v>
      </c>
      <c r="H28" s="5">
        <f t="shared" si="0"/>
        <v>380</v>
      </c>
      <c r="K28">
        <v>8</v>
      </c>
      <c r="L28">
        <v>6</v>
      </c>
      <c r="M28" s="8" t="s">
        <v>38</v>
      </c>
      <c r="N28" t="s">
        <v>9</v>
      </c>
    </row>
    <row r="29" spans="1:14" x14ac:dyDescent="0.25">
      <c r="A29" t="s">
        <v>53</v>
      </c>
      <c r="C29" t="s">
        <v>36</v>
      </c>
      <c r="F29" s="4">
        <v>45291</v>
      </c>
      <c r="G29" s="3">
        <v>141</v>
      </c>
      <c r="H29" s="5">
        <f t="shared" si="0"/>
        <v>390</v>
      </c>
      <c r="K29">
        <v>8</v>
      </c>
      <c r="L29">
        <v>4</v>
      </c>
      <c r="M29" s="8" t="s">
        <v>38</v>
      </c>
      <c r="N29" t="s">
        <v>9</v>
      </c>
    </row>
    <row r="30" spans="1:14" x14ac:dyDescent="0.25">
      <c r="A30" t="s">
        <v>54</v>
      </c>
      <c r="C30" t="s">
        <v>36</v>
      </c>
      <c r="F30" s="4">
        <v>45291</v>
      </c>
      <c r="G30" s="3">
        <v>150</v>
      </c>
      <c r="H30" s="5">
        <f t="shared" si="0"/>
        <v>420</v>
      </c>
      <c r="K30">
        <v>3</v>
      </c>
      <c r="L30">
        <v>6</v>
      </c>
      <c r="M30" s="8" t="s">
        <v>38</v>
      </c>
      <c r="N30" t="s">
        <v>9</v>
      </c>
    </row>
    <row r="31" spans="1:14" x14ac:dyDescent="0.25">
      <c r="A31" t="s">
        <v>55</v>
      </c>
      <c r="C31" t="s">
        <v>36</v>
      </c>
      <c r="F31" s="4">
        <v>45291</v>
      </c>
      <c r="G31" s="3">
        <v>120</v>
      </c>
      <c r="H31" s="5">
        <f t="shared" si="0"/>
        <v>340</v>
      </c>
      <c r="K31">
        <v>3</v>
      </c>
      <c r="L31">
        <v>5</v>
      </c>
      <c r="M31" s="8" t="s">
        <v>38</v>
      </c>
      <c r="N31" t="s">
        <v>9</v>
      </c>
    </row>
    <row r="32" spans="1:14" x14ac:dyDescent="0.25">
      <c r="A32" t="s">
        <v>56</v>
      </c>
      <c r="C32" t="s">
        <v>36</v>
      </c>
      <c r="F32" s="4">
        <v>45291</v>
      </c>
      <c r="G32" s="3">
        <v>90</v>
      </c>
      <c r="H32" s="5">
        <f t="shared" si="0"/>
        <v>250</v>
      </c>
      <c r="K32">
        <v>2</v>
      </c>
      <c r="L32">
        <v>4</v>
      </c>
      <c r="M32" s="8" t="s">
        <v>39</v>
      </c>
      <c r="N32" t="s">
        <v>9</v>
      </c>
    </row>
    <row r="33" spans="1:14" x14ac:dyDescent="0.25">
      <c r="A33" t="s">
        <v>57</v>
      </c>
      <c r="C33" t="s">
        <v>36</v>
      </c>
      <c r="F33" s="4">
        <v>45291</v>
      </c>
      <c r="G33" s="3">
        <v>120</v>
      </c>
      <c r="H33" s="5">
        <f t="shared" si="0"/>
        <v>340</v>
      </c>
      <c r="K33">
        <v>1</v>
      </c>
      <c r="L33">
        <v>8</v>
      </c>
      <c r="M33" s="8" t="s">
        <v>39</v>
      </c>
      <c r="N33" t="s">
        <v>9</v>
      </c>
    </row>
    <row r="34" spans="1:14" x14ac:dyDescent="0.25">
      <c r="A34" t="s">
        <v>58</v>
      </c>
      <c r="C34" t="s">
        <v>36</v>
      </c>
      <c r="F34" s="4">
        <v>45291</v>
      </c>
      <c r="G34" s="3">
        <v>120</v>
      </c>
      <c r="H34" s="5">
        <f t="shared" si="0"/>
        <v>340</v>
      </c>
      <c r="K34">
        <v>5</v>
      </c>
      <c r="L34">
        <v>1</v>
      </c>
      <c r="M34" s="8" t="s">
        <v>39</v>
      </c>
      <c r="N34" t="s">
        <v>9</v>
      </c>
    </row>
    <row r="35" spans="1:14" x14ac:dyDescent="0.25">
      <c r="A35" t="s">
        <v>59</v>
      </c>
      <c r="C35" t="s">
        <v>36</v>
      </c>
      <c r="F35" s="4">
        <v>45291</v>
      </c>
      <c r="G35" s="3">
        <v>180</v>
      </c>
      <c r="H35" s="5">
        <f t="shared" si="0"/>
        <v>500</v>
      </c>
      <c r="K35">
        <v>7</v>
      </c>
      <c r="L35">
        <v>8</v>
      </c>
      <c r="M35" s="8" t="s">
        <v>39</v>
      </c>
      <c r="N35" t="s">
        <v>9</v>
      </c>
    </row>
    <row r="36" spans="1:14" x14ac:dyDescent="0.25">
      <c r="A36" t="s">
        <v>60</v>
      </c>
      <c r="C36" t="s">
        <v>36</v>
      </c>
      <c r="F36" s="4">
        <v>45291</v>
      </c>
      <c r="G36" s="3">
        <v>180</v>
      </c>
      <c r="H36" s="5">
        <f t="shared" si="0"/>
        <v>500</v>
      </c>
      <c r="K36">
        <v>3</v>
      </c>
      <c r="L36">
        <v>1</v>
      </c>
      <c r="M36" s="8" t="s">
        <v>39</v>
      </c>
      <c r="N36" t="s">
        <v>9</v>
      </c>
    </row>
    <row r="37" spans="1:14" x14ac:dyDescent="0.25">
      <c r="G37" s="3"/>
    </row>
    <row r="38" spans="1:14" x14ac:dyDescent="0.25">
      <c r="G38" s="3"/>
    </row>
    <row r="39" spans="1:14" x14ac:dyDescent="0.25">
      <c r="G39" s="3"/>
    </row>
    <row r="40" spans="1:14" x14ac:dyDescent="0.25">
      <c r="G40" s="3"/>
    </row>
    <row r="41" spans="1:14" x14ac:dyDescent="0.25">
      <c r="G41" s="3"/>
    </row>
    <row r="42" spans="1:14" x14ac:dyDescent="0.25">
      <c r="G42" s="3"/>
    </row>
    <row r="43" spans="1:14" x14ac:dyDescent="0.25">
      <c r="G43" s="3"/>
    </row>
    <row r="44" spans="1:14" x14ac:dyDescent="0.25">
      <c r="G44" s="3"/>
    </row>
    <row r="45" spans="1:14" x14ac:dyDescent="0.25">
      <c r="G45" s="3"/>
    </row>
    <row r="46" spans="1:14" x14ac:dyDescent="0.25">
      <c r="G46" s="3"/>
    </row>
    <row r="47" spans="1:14" x14ac:dyDescent="0.25">
      <c r="G47" s="3"/>
    </row>
    <row r="48" spans="1:14" x14ac:dyDescent="0.25">
      <c r="G48" s="3"/>
    </row>
    <row r="49" spans="7:7" x14ac:dyDescent="0.25">
      <c r="G49" s="3"/>
    </row>
    <row r="50" spans="7:7" x14ac:dyDescent="0.25">
      <c r="G50" s="3"/>
    </row>
    <row r="51" spans="7:7" x14ac:dyDescent="0.25">
      <c r="G51" s="3"/>
    </row>
    <row r="52" spans="7:7" x14ac:dyDescent="0.25">
      <c r="G52" s="3"/>
    </row>
    <row r="53" spans="7:7" x14ac:dyDescent="0.25">
      <c r="G53" s="3"/>
    </row>
    <row r="54" spans="7:7" x14ac:dyDescent="0.25">
      <c r="G54" s="3"/>
    </row>
    <row r="55" spans="7:7" x14ac:dyDescent="0.25">
      <c r="G55" s="3"/>
    </row>
    <row r="56" spans="7:7" x14ac:dyDescent="0.25">
      <c r="G56" s="3"/>
    </row>
    <row r="57" spans="7:7" x14ac:dyDescent="0.25">
      <c r="G57" s="3"/>
    </row>
    <row r="58" spans="7:7" x14ac:dyDescent="0.25">
      <c r="G58" s="3"/>
    </row>
    <row r="59" spans="7:7" x14ac:dyDescent="0.25">
      <c r="G59" s="3"/>
    </row>
    <row r="60" spans="7:7" x14ac:dyDescent="0.25">
      <c r="G60" s="3"/>
    </row>
    <row r="61" spans="7:7" x14ac:dyDescent="0.25">
      <c r="G61" s="3"/>
    </row>
    <row r="62" spans="7:7" x14ac:dyDescent="0.25">
      <c r="G62" s="3"/>
    </row>
    <row r="63" spans="7:7" x14ac:dyDescent="0.25">
      <c r="G63" s="3"/>
    </row>
    <row r="64" spans="7:7" x14ac:dyDescent="0.25">
      <c r="G64" s="3"/>
    </row>
    <row r="65" spans="7:7" x14ac:dyDescent="0.25">
      <c r="G65" s="3"/>
    </row>
    <row r="66" spans="7:7" x14ac:dyDescent="0.25">
      <c r="G66" s="3"/>
    </row>
    <row r="67" spans="7:7" x14ac:dyDescent="0.25">
      <c r="G67" s="3"/>
    </row>
    <row r="68" spans="7:7" x14ac:dyDescent="0.25">
      <c r="G68" s="3"/>
    </row>
    <row r="69" spans="7:7" x14ac:dyDescent="0.25">
      <c r="G69" s="3"/>
    </row>
    <row r="70" spans="7:7" x14ac:dyDescent="0.25">
      <c r="G70" s="3"/>
    </row>
    <row r="71" spans="7:7" x14ac:dyDescent="0.25">
      <c r="G71" s="3"/>
    </row>
    <row r="72" spans="7:7" x14ac:dyDescent="0.25">
      <c r="G72" s="3"/>
    </row>
    <row r="73" spans="7:7" x14ac:dyDescent="0.25">
      <c r="G73" s="3"/>
    </row>
    <row r="74" spans="7:7" x14ac:dyDescent="0.25">
      <c r="G74" s="3"/>
    </row>
    <row r="75" spans="7:7" x14ac:dyDescent="0.25">
      <c r="G75" s="3"/>
    </row>
    <row r="76" spans="7:7" x14ac:dyDescent="0.25">
      <c r="G76" s="3"/>
    </row>
    <row r="77" spans="7:7" x14ac:dyDescent="0.25">
      <c r="G77" s="3"/>
    </row>
    <row r="78" spans="7:7" x14ac:dyDescent="0.25">
      <c r="G78" s="3"/>
    </row>
    <row r="79" spans="7:7" x14ac:dyDescent="0.25">
      <c r="G79" s="3"/>
    </row>
    <row r="80" spans="7:7" x14ac:dyDescent="0.25">
      <c r="G80" s="3"/>
    </row>
    <row r="81" spans="7:7" x14ac:dyDescent="0.25">
      <c r="G81" s="3"/>
    </row>
    <row r="82" spans="7:7" x14ac:dyDescent="0.25">
      <c r="G82" s="3"/>
    </row>
    <row r="83" spans="7:7" x14ac:dyDescent="0.25">
      <c r="G83" s="3"/>
    </row>
    <row r="84" spans="7:7" x14ac:dyDescent="0.25">
      <c r="G84" s="3"/>
    </row>
    <row r="85" spans="7:7" x14ac:dyDescent="0.25">
      <c r="G85" s="3"/>
    </row>
    <row r="86" spans="7:7" x14ac:dyDescent="0.25">
      <c r="G86" s="3"/>
    </row>
    <row r="87" spans="7:7" x14ac:dyDescent="0.25">
      <c r="G87" s="3"/>
    </row>
    <row r="88" spans="7:7" x14ac:dyDescent="0.25">
      <c r="G88" s="3"/>
    </row>
    <row r="89" spans="7:7" x14ac:dyDescent="0.25">
      <c r="G89" s="3"/>
    </row>
    <row r="90" spans="7:7" x14ac:dyDescent="0.25">
      <c r="G90" s="3"/>
    </row>
    <row r="91" spans="7:7" x14ac:dyDescent="0.25">
      <c r="G91" s="3"/>
    </row>
    <row r="92" spans="7:7" x14ac:dyDescent="0.25">
      <c r="G92" s="3"/>
    </row>
    <row r="93" spans="7:7" x14ac:dyDescent="0.25">
      <c r="G93" s="3"/>
    </row>
    <row r="94" spans="7:7" x14ac:dyDescent="0.25">
      <c r="G94" s="3"/>
    </row>
    <row r="95" spans="7:7" x14ac:dyDescent="0.25">
      <c r="G95" s="3"/>
    </row>
    <row r="96" spans="7:7" x14ac:dyDescent="0.25">
      <c r="G96" s="3"/>
    </row>
    <row r="97" spans="7:7" x14ac:dyDescent="0.25">
      <c r="G97" s="3"/>
    </row>
    <row r="98" spans="7:7" x14ac:dyDescent="0.25">
      <c r="G98" s="3"/>
    </row>
    <row r="99" spans="7:7" x14ac:dyDescent="0.25">
      <c r="G99" s="3"/>
    </row>
    <row r="100" spans="7:7" x14ac:dyDescent="0.25">
      <c r="G100" s="3"/>
    </row>
    <row r="101" spans="7:7" x14ac:dyDescent="0.25">
      <c r="G101" s="3"/>
    </row>
    <row r="102" spans="7:7" x14ac:dyDescent="0.25">
      <c r="G102" s="3"/>
    </row>
    <row r="103" spans="7:7" x14ac:dyDescent="0.25">
      <c r="G103" s="3"/>
    </row>
    <row r="104" spans="7:7" x14ac:dyDescent="0.25">
      <c r="G104" s="3"/>
    </row>
    <row r="105" spans="7:7" x14ac:dyDescent="0.25">
      <c r="G105" s="3"/>
    </row>
    <row r="106" spans="7:7" x14ac:dyDescent="0.25">
      <c r="G106" s="3"/>
    </row>
    <row r="107" spans="7:7" x14ac:dyDescent="0.25">
      <c r="G107" s="3"/>
    </row>
    <row r="108" spans="7:7" x14ac:dyDescent="0.25">
      <c r="G108" s="3"/>
    </row>
    <row r="109" spans="7:7" x14ac:dyDescent="0.25">
      <c r="G109" s="3"/>
    </row>
    <row r="110" spans="7:7" x14ac:dyDescent="0.25">
      <c r="G110" s="3"/>
    </row>
    <row r="111" spans="7:7" x14ac:dyDescent="0.25">
      <c r="G111" s="3"/>
    </row>
    <row r="112" spans="7:7" x14ac:dyDescent="0.25">
      <c r="G112" s="3"/>
    </row>
    <row r="113" spans="7:7" x14ac:dyDescent="0.25">
      <c r="G113" s="3"/>
    </row>
    <row r="114" spans="7:7" x14ac:dyDescent="0.25">
      <c r="G114" s="3"/>
    </row>
    <row r="115" spans="7:7" x14ac:dyDescent="0.25">
      <c r="G115" s="3"/>
    </row>
    <row r="116" spans="7:7" x14ac:dyDescent="0.25">
      <c r="G116" s="3"/>
    </row>
    <row r="117" spans="7:7" x14ac:dyDescent="0.25">
      <c r="G117" s="3"/>
    </row>
    <row r="118" spans="7:7" x14ac:dyDescent="0.25">
      <c r="G118" s="3"/>
    </row>
    <row r="119" spans="7:7" x14ac:dyDescent="0.25">
      <c r="G119" s="3"/>
    </row>
    <row r="120" spans="7:7" x14ac:dyDescent="0.25">
      <c r="G120" s="3"/>
    </row>
    <row r="121" spans="7:7" x14ac:dyDescent="0.25">
      <c r="G121" s="3"/>
    </row>
    <row r="122" spans="7:7" x14ac:dyDescent="0.25">
      <c r="G122" s="3"/>
    </row>
    <row r="123" spans="7:7" x14ac:dyDescent="0.25">
      <c r="G123" s="3"/>
    </row>
    <row r="124" spans="7:7" x14ac:dyDescent="0.25">
      <c r="G124" s="3"/>
    </row>
    <row r="125" spans="7:7" x14ac:dyDescent="0.25">
      <c r="G125" s="3"/>
    </row>
    <row r="126" spans="7:7" x14ac:dyDescent="0.25">
      <c r="G126" s="3"/>
    </row>
    <row r="127" spans="7:7" x14ac:dyDescent="0.25">
      <c r="G127" s="3"/>
    </row>
    <row r="128" spans="7:7" x14ac:dyDescent="0.25">
      <c r="G128" s="3"/>
    </row>
    <row r="129" spans="7:7" x14ac:dyDescent="0.25">
      <c r="G129" s="3"/>
    </row>
    <row r="130" spans="7:7" x14ac:dyDescent="0.25">
      <c r="G130" s="3"/>
    </row>
    <row r="131" spans="7:7" x14ac:dyDescent="0.25">
      <c r="G131" s="3"/>
    </row>
    <row r="132" spans="7:7" x14ac:dyDescent="0.25">
      <c r="G132" s="3"/>
    </row>
    <row r="133" spans="7:7" x14ac:dyDescent="0.25">
      <c r="G133" s="3"/>
    </row>
    <row r="134" spans="7:7" x14ac:dyDescent="0.25">
      <c r="G134" s="3"/>
    </row>
    <row r="135" spans="7:7" x14ac:dyDescent="0.25">
      <c r="G135" s="3"/>
    </row>
    <row r="136" spans="7:7" x14ac:dyDescent="0.25">
      <c r="G136" s="3"/>
    </row>
    <row r="137" spans="7:7" x14ac:dyDescent="0.25">
      <c r="G137" s="3"/>
    </row>
    <row r="138" spans="7:7" x14ac:dyDescent="0.25">
      <c r="G138" s="3"/>
    </row>
    <row r="139" spans="7:7" x14ac:dyDescent="0.25">
      <c r="G139" s="3"/>
    </row>
    <row r="140" spans="7:7" x14ac:dyDescent="0.25">
      <c r="G140" s="3"/>
    </row>
    <row r="141" spans="7:7" x14ac:dyDescent="0.25">
      <c r="G141" s="3"/>
    </row>
    <row r="142" spans="7:7" x14ac:dyDescent="0.25">
      <c r="G142" s="3"/>
    </row>
    <row r="143" spans="7:7" x14ac:dyDescent="0.25">
      <c r="G143" s="3"/>
    </row>
    <row r="144" spans="7:7" x14ac:dyDescent="0.25">
      <c r="G144" s="3"/>
    </row>
    <row r="145" spans="7:7" x14ac:dyDescent="0.25">
      <c r="G145" s="3"/>
    </row>
    <row r="146" spans="7:7" x14ac:dyDescent="0.25">
      <c r="G146" s="3"/>
    </row>
    <row r="147" spans="7:7" x14ac:dyDescent="0.25">
      <c r="G147" s="3"/>
    </row>
    <row r="148" spans="7:7" x14ac:dyDescent="0.25">
      <c r="G148" s="3"/>
    </row>
    <row r="149" spans="7:7" x14ac:dyDescent="0.25">
      <c r="G149" s="3"/>
    </row>
    <row r="150" spans="7:7" x14ac:dyDescent="0.25">
      <c r="G150" s="3"/>
    </row>
    <row r="151" spans="7:7" x14ac:dyDescent="0.25">
      <c r="G151" s="3"/>
    </row>
    <row r="152" spans="7:7" x14ac:dyDescent="0.25">
      <c r="G152" s="3"/>
    </row>
    <row r="153" spans="7:7" x14ac:dyDescent="0.25">
      <c r="G153" s="3"/>
    </row>
    <row r="154" spans="7:7" x14ac:dyDescent="0.25">
      <c r="G154" s="3"/>
    </row>
    <row r="155" spans="7:7" x14ac:dyDescent="0.25">
      <c r="G155" s="3"/>
    </row>
    <row r="156" spans="7:7" x14ac:dyDescent="0.25">
      <c r="G156" s="3"/>
    </row>
    <row r="157" spans="7:7" x14ac:dyDescent="0.25">
      <c r="G157" s="3"/>
    </row>
    <row r="158" spans="7:7" x14ac:dyDescent="0.25">
      <c r="G158" s="3"/>
    </row>
    <row r="159" spans="7:7" x14ac:dyDescent="0.25">
      <c r="G159" s="3"/>
    </row>
    <row r="160" spans="7:7" x14ac:dyDescent="0.25">
      <c r="G160" s="3"/>
    </row>
    <row r="161" spans="7:7" x14ac:dyDescent="0.25">
      <c r="G161" s="3"/>
    </row>
    <row r="162" spans="7:7" x14ac:dyDescent="0.25">
      <c r="G162" s="3"/>
    </row>
    <row r="163" spans="7:7" x14ac:dyDescent="0.25">
      <c r="G163" s="3"/>
    </row>
    <row r="164" spans="7:7" x14ac:dyDescent="0.25">
      <c r="G164" s="3"/>
    </row>
    <row r="165" spans="7:7" x14ac:dyDescent="0.25">
      <c r="G165" s="3"/>
    </row>
    <row r="166" spans="7:7" x14ac:dyDescent="0.25">
      <c r="G166" s="3"/>
    </row>
    <row r="167" spans="7:7" x14ac:dyDescent="0.25">
      <c r="G167" s="3"/>
    </row>
    <row r="168" spans="7:7" x14ac:dyDescent="0.25">
      <c r="G168" s="3"/>
    </row>
  </sheetData>
  <autoFilter ref="A1:N36" xr:uid="{00000000-0001-0000-0000-000000000000}"/>
  <sortState xmlns:xlrd2="http://schemas.microsoft.com/office/spreadsheetml/2017/richdata2" ref="A2:N5">
    <sortCondition ref="A2:A5"/>
  </sortState>
  <phoneticPr fontId="5" type="noConversion"/>
  <dataValidations count="2">
    <dataValidation type="list" allowBlank="1" showInputMessage="1" showErrorMessage="1" sqref="C2:C36" xr:uid="{00000000-0002-0000-0000-000000000000}">
      <formula1>Vorlagen</formula1>
    </dataValidation>
    <dataValidation type="list" allowBlank="1" showInputMessage="1" showErrorMessage="1" sqref="M2:M36" xr:uid="{DA43BD11-6CED-4612-A38F-AB4AA6CAB1CA}">
      <formula1>BusinessUnits</formula1>
    </dataValidation>
  </dataValidations>
  <pageMargins left="0.7" right="0.7" top="0.78740157499999996" bottom="0.78740157499999996" header="0.3" footer="0.3"/>
  <pageSetup paperSize="9" scale="38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A1:O5"/>
  <sheetViews>
    <sheetView workbookViewId="0">
      <selection activeCell="O2" sqref="O2"/>
    </sheetView>
  </sheetViews>
  <sheetFormatPr baseColWidth="10" defaultColWidth="11.42578125" defaultRowHeight="15" x14ac:dyDescent="0.25"/>
  <cols>
    <col min="1" max="1" width="40.42578125" customWidth="1"/>
  </cols>
  <sheetData>
    <row r="1" spans="1:15" x14ac:dyDescent="0.25">
      <c r="A1" t="s">
        <v>34</v>
      </c>
      <c r="B1" t="s">
        <v>37</v>
      </c>
      <c r="C1" t="s">
        <v>4</v>
      </c>
      <c r="K1">
        <v>1</v>
      </c>
      <c r="N1" t="s">
        <v>61</v>
      </c>
      <c r="O1">
        <v>2.8</v>
      </c>
    </row>
    <row r="2" spans="1:15" x14ac:dyDescent="0.25">
      <c r="A2" t="s">
        <v>35</v>
      </c>
      <c r="B2" t="s">
        <v>38</v>
      </c>
      <c r="C2" t="s">
        <v>5</v>
      </c>
      <c r="K2">
        <v>2</v>
      </c>
    </row>
    <row r="3" spans="1:15" x14ac:dyDescent="0.25">
      <c r="A3" t="s">
        <v>36</v>
      </c>
      <c r="B3" t="s">
        <v>39</v>
      </c>
      <c r="C3" t="s">
        <v>6</v>
      </c>
      <c r="K3">
        <v>3</v>
      </c>
    </row>
    <row r="4" spans="1:15" x14ac:dyDescent="0.25">
      <c r="B4" t="s">
        <v>3</v>
      </c>
      <c r="C4" t="s">
        <v>7</v>
      </c>
      <c r="K4">
        <v>4</v>
      </c>
    </row>
    <row r="5" spans="1:15" x14ac:dyDescent="0.25">
      <c r="C5" t="s">
        <v>8</v>
      </c>
    </row>
  </sheetData>
  <phoneticPr fontId="5" type="noConversion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4</vt:i4>
      </vt:variant>
    </vt:vector>
  </HeadingPairs>
  <TitlesOfParts>
    <vt:vector size="6" baseType="lpstr">
      <vt:lpstr>Batch List</vt:lpstr>
      <vt:lpstr>Tabelle2</vt:lpstr>
      <vt:lpstr>Anwendungen</vt:lpstr>
      <vt:lpstr>BusinessUnits</vt:lpstr>
      <vt:lpstr>faktor</vt:lpstr>
      <vt:lpstr>Vorlagen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</dc:creator>
  <cp:lastModifiedBy>Thomas Koytek</cp:lastModifiedBy>
  <cp:lastPrinted>2016-06-03T07:27:28Z</cp:lastPrinted>
  <dcterms:created xsi:type="dcterms:W3CDTF">2013-07-04T14:15:10Z</dcterms:created>
  <dcterms:modified xsi:type="dcterms:W3CDTF">2023-01-28T11:15:18Z</dcterms:modified>
</cp:coreProperties>
</file>